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5200" windowHeight="11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F157" i="1"/>
  <c r="H24" i="1" l="1"/>
  <c r="F100" i="1"/>
  <c r="F24" i="1"/>
  <c r="I24" i="1"/>
  <c r="G24" i="1"/>
  <c r="L24" i="1"/>
  <c r="L43" i="1"/>
  <c r="J196" i="1"/>
  <c r="F196" i="1" l="1"/>
  <c r="H196" i="1"/>
  <c r="L196" i="1"/>
  <c r="I196" i="1"/>
  <c r="G196" i="1"/>
</calcChain>
</file>

<file path=xl/sharedStrings.xml><?xml version="1.0" encoding="utf-8"?>
<sst xmlns="http://schemas.openxmlformats.org/spreadsheetml/2006/main" count="251" uniqueCount="74">
  <si>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</si>
  <si>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</si>
  <si>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</si>
  <si>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</si>
  <si>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</si>
  <si>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</si>
  <si>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</si>
  <si>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</si>
  <si>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</si>
  <si>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</si>
  <si>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</si>
  <si>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</si>
  <si>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</si>
  <si>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</si>
  <si>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</si>
  <si>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</si>
  <si>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</si>
  <si>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</si>
  <si>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</si>
  <si>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</si>
  <si>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</si>
  <si>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</si>
  <si>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</si>
  <si>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</si>
  <si>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</si>
  <si>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</si>
  <si>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</si>
  <si>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</si>
  <si>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</si>
  <si>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</si>
  <si>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</si>
  <si>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</si>
  <si>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</si>
  <si>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</si>
  <si>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</si>
  <si>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</si>
  <si>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</si>
  <si>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</si>
  <si>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</si>
  <si>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</si>
  <si>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</si>
  <si>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</si>
  <si>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</si>
  <si>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</si>
  <si>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</si>
  <si>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Картофельное пюре</t>
  </si>
  <si>
    <t>Чай с сахаром и лимоном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</si>
  <si>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</si>
  <si>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</si>
  <si>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</si>
  <si>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</si>
  <si>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</si>
  <si>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</si>
  <si>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Каша рисовая молочная</t>
  </si>
  <si>
    <t>Рис припущенный с овощами</t>
  </si>
  <si>
    <t>Масло сливочное порциями</t>
  </si>
  <si>
    <t>Каша гречневая рассыпчатая</t>
  </si>
  <si>
    <t>Салат витаминный</t>
  </si>
  <si>
    <t>Тефтели из говядины  с соусом</t>
  </si>
  <si>
    <t xml:space="preserve">Чай с сахаром </t>
  </si>
  <si>
    <t xml:space="preserve">Каша молочная "Дружба" </t>
  </si>
  <si>
    <t>Каша пшенная рассыпчатая</t>
  </si>
  <si>
    <t>Салат из горошка зеленого консервированного</t>
  </si>
  <si>
    <t>Котлеты рыбные из филе минтая с соусом томатным</t>
  </si>
  <si>
    <t>Фрикадельки из птицы в сметанном соусе</t>
  </si>
  <si>
    <t>Салат из свеклы с сыром</t>
  </si>
  <si>
    <t>Запеканка из творога со сгущенным молоком</t>
  </si>
  <si>
    <t>Какао с молоком</t>
  </si>
  <si>
    <t>Биточки рубленные из говядины с сметанным соусом</t>
  </si>
  <si>
    <t>Салат из белокачанной капусты с морковью</t>
  </si>
  <si>
    <t>Наггетсы</t>
  </si>
  <si>
    <t>Картофель запеченный брусочками</t>
  </si>
  <si>
    <t>МКОУ "СОШ№4" г. Черкесска.</t>
  </si>
  <si>
    <t>М. М. Долаева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</si>
</sst>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selection activeCell="E15" sqref="E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11</v>
      </c>
      <c r="H6" s="40">
        <v>9</v>
      </c>
      <c r="I6" s="40">
        <v>31</v>
      </c>
      <c r="J6" s="40">
        <v>248</v>
      </c>
      <c r="K6" s="41">
        <v>204</v>
      </c>
      <c r="L6" s="40">
        <v>39.83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11.61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379</v>
      </c>
      <c r="L8" s="43">
        <v>14.16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</v>
      </c>
      <c r="H13" s="19">
        <f t="shared" si="0"/>
        <v>18</v>
      </c>
      <c r="I13" s="19">
        <f t="shared" si="0"/>
        <v>80</v>
      </c>
      <c r="J13" s="19">
        <f t="shared" si="0"/>
        <v>544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23</v>
      </c>
      <c r="H24" s="32">
        <f t="shared" si="4"/>
        <v>18</v>
      </c>
      <c r="I24" s="32">
        <f t="shared" si="4"/>
        <v>80</v>
      </c>
      <c r="J24" s="32">
        <f t="shared" si="4"/>
        <v>544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110</v>
      </c>
      <c r="G25" s="40">
        <v>10</v>
      </c>
      <c r="H25" s="40">
        <v>14</v>
      </c>
      <c r="I25" s="40">
        <v>13</v>
      </c>
      <c r="J25" s="40">
        <v>230</v>
      </c>
      <c r="K25" s="41">
        <v>284</v>
      </c>
      <c r="L25" s="40">
        <v>53.62</v>
      </c>
    </row>
    <row r="26" spans="1:12" ht="15" x14ac:dyDescent="0.25">
      <c r="A26" s="14"/>
      <c r="B26" s="15"/>
      <c r="C26" s="11"/>
      <c r="D26" s="51" t="s">
        <v>29</v>
      </c>
      <c r="E26" s="42" t="s">
        <v>56</v>
      </c>
      <c r="F26" s="43">
        <v>150</v>
      </c>
      <c r="G26" s="43">
        <v>4</v>
      </c>
      <c r="H26" s="43">
        <v>5</v>
      </c>
      <c r="I26" s="43">
        <v>38</v>
      </c>
      <c r="J26" s="43">
        <v>206</v>
      </c>
      <c r="K26" s="44">
        <v>323</v>
      </c>
      <c r="L26" s="43">
        <v>14.39</v>
      </c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2.75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 t="s">
        <v>57</v>
      </c>
      <c r="F30" s="43">
        <v>75</v>
      </c>
      <c r="G30" s="43">
        <v>1</v>
      </c>
      <c r="H30" s="43">
        <v>4</v>
      </c>
      <c r="I30" s="43">
        <v>8</v>
      </c>
      <c r="J30" s="43">
        <v>72</v>
      </c>
      <c r="K30" s="44">
        <v>41</v>
      </c>
      <c r="L30" s="43">
        <v>6.36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18</v>
      </c>
      <c r="H32" s="19">
        <f t="shared" ref="H32" si="7">SUM(H25:H31)</f>
        <v>23</v>
      </c>
      <c r="I32" s="19">
        <f t="shared" ref="I32" si="8">SUM(I25:I31)</f>
        <v>94</v>
      </c>
      <c r="J32" s="19">
        <f t="shared" ref="J32:L32" si="9">SUM(J25:J31)</f>
        <v>663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575</v>
      </c>
      <c r="G43" s="32">
        <f t="shared" ref="G43" si="14">G32+G42</f>
        <v>18</v>
      </c>
      <c r="H43" s="32">
        <f t="shared" ref="H43" si="15">H32+H42</f>
        <v>23</v>
      </c>
      <c r="I43" s="32">
        <f t="shared" ref="I43" si="16">I32+I42</f>
        <v>94</v>
      </c>
      <c r="J43" s="32">
        <f t="shared" ref="J43:L43" si="17">J32+J42</f>
        <v>663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6</v>
      </c>
      <c r="H44" s="40">
        <v>10</v>
      </c>
      <c r="I44" s="40">
        <v>27</v>
      </c>
      <c r="J44" s="40">
        <v>224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47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</v>
      </c>
      <c r="H46" s="43">
        <v>3</v>
      </c>
      <c r="I46" s="43">
        <v>16</v>
      </c>
      <c r="J46" s="43">
        <v>79</v>
      </c>
      <c r="K46" s="44">
        <v>379</v>
      </c>
      <c r="L46" s="43">
        <v>14.16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49</v>
      </c>
      <c r="E49" s="42" t="s">
        <v>50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 x14ac:dyDescent="0.25">
      <c r="A50" s="23"/>
      <c r="B50" s="15"/>
      <c r="C50" s="11"/>
      <c r="D50" s="6"/>
      <c r="E50" s="42" t="s">
        <v>48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110</v>
      </c>
      <c r="J51" s="19">
        <f t="shared" ref="J51:L51" si="21">SUM(J44:J50)</f>
        <v>737</v>
      </c>
      <c r="K51" s="25"/>
      <c r="L51" s="19">
        <f t="shared" si="21"/>
        <v>80.000000000000014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27</v>
      </c>
      <c r="I62" s="32">
        <f t="shared" ref="I62" si="28">I51+I61</f>
        <v>110</v>
      </c>
      <c r="J62" s="32">
        <f t="shared" ref="J62:L62" si="29">J51+J61</f>
        <v>737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75</v>
      </c>
      <c r="G63" s="40">
        <v>20</v>
      </c>
      <c r="H63" s="40">
        <v>28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61</v>
      </c>
      <c r="F64" s="43">
        <v>150</v>
      </c>
      <c r="G64" s="43">
        <v>4</v>
      </c>
      <c r="H64" s="43">
        <v>5</v>
      </c>
      <c r="I64" s="43">
        <v>38</v>
      </c>
      <c r="J64" s="43">
        <v>206</v>
      </c>
      <c r="K64" s="44">
        <v>323</v>
      </c>
      <c r="L64" s="43">
        <v>8.65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207</v>
      </c>
      <c r="G65" s="43">
        <v>0</v>
      </c>
      <c r="H65" s="43">
        <v>0</v>
      </c>
      <c r="I65" s="43">
        <v>15</v>
      </c>
      <c r="J65" s="43">
        <v>62</v>
      </c>
      <c r="K65" s="44">
        <v>431</v>
      </c>
      <c r="L65" s="43">
        <v>5.12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38</v>
      </c>
      <c r="G66" s="43">
        <v>3</v>
      </c>
      <c r="H66" s="43">
        <v>0</v>
      </c>
      <c r="I66" s="43">
        <v>19</v>
      </c>
      <c r="J66" s="43">
        <v>90</v>
      </c>
      <c r="K66" s="44">
        <v>114</v>
      </c>
      <c r="L66" s="43">
        <v>2.75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27</v>
      </c>
      <c r="H70" s="19">
        <f t="shared" ref="H70" si="31">SUM(H63:H69)</f>
        <v>33</v>
      </c>
      <c r="I70" s="19">
        <f t="shared" ref="I70" si="32">SUM(I63:I69)</f>
        <v>86</v>
      </c>
      <c r="J70" s="19">
        <f t="shared" ref="J70:L70" si="33">SUM(J63:J69)</f>
        <v>697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470</v>
      </c>
      <c r="G81" s="32">
        <f t="shared" ref="G81" si="38">G70+G80</f>
        <v>27</v>
      </c>
      <c r="H81" s="32">
        <f t="shared" ref="H81" si="39">H70+H80</f>
        <v>33</v>
      </c>
      <c r="I81" s="32">
        <f t="shared" ref="I81" si="40">I70+I80</f>
        <v>86</v>
      </c>
      <c r="J81" s="32">
        <f t="shared" ref="J81:L81" si="41">J70+J80</f>
        <v>697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110</v>
      </c>
      <c r="G82" s="40">
        <v>7</v>
      </c>
      <c r="H82" s="40">
        <v>7</v>
      </c>
      <c r="I82" s="40">
        <v>11</v>
      </c>
      <c r="J82" s="40">
        <v>135</v>
      </c>
      <c r="K82" s="41">
        <v>234</v>
      </c>
      <c r="L82" s="40">
        <v>42.7</v>
      </c>
    </row>
    <row r="83" spans="1:12" ht="15" x14ac:dyDescent="0.25">
      <c r="A83" s="23"/>
      <c r="B83" s="15"/>
      <c r="C83" s="11"/>
      <c r="D83" s="7" t="s">
        <v>29</v>
      </c>
      <c r="E83" s="42" t="s">
        <v>45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26</v>
      </c>
      <c r="E87" s="42" t="s">
        <v>62</v>
      </c>
      <c r="F87" s="43">
        <v>50</v>
      </c>
      <c r="G87" s="43">
        <v>2</v>
      </c>
      <c r="H87" s="43">
        <v>3</v>
      </c>
      <c r="I87" s="43">
        <v>3</v>
      </c>
      <c r="J87" s="43">
        <v>42</v>
      </c>
      <c r="K87" s="44">
        <v>10</v>
      </c>
      <c r="L87" s="43">
        <v>17.13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557</v>
      </c>
      <c r="G89" s="19">
        <f t="shared" ref="G89" si="42">SUM(G82:G88)</f>
        <v>15</v>
      </c>
      <c r="H89" s="19">
        <f t="shared" ref="H89" si="43">SUM(H82:H88)</f>
        <v>15</v>
      </c>
      <c r="I89" s="19">
        <f t="shared" ref="I89" si="44">SUM(I82:I88)</f>
        <v>70</v>
      </c>
      <c r="J89" s="19">
        <f t="shared" ref="J89:L89" si="45">SUM(J82:J88)</f>
        <v>480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557</v>
      </c>
      <c r="G100" s="32">
        <f t="shared" ref="G100" si="50">G89+G99</f>
        <v>15</v>
      </c>
      <c r="H100" s="32">
        <f t="shared" ref="H100" si="51">H89+H99</f>
        <v>15</v>
      </c>
      <c r="I100" s="32">
        <f t="shared" ref="I100" si="52">I89+I99</f>
        <v>70</v>
      </c>
      <c r="J100" s="32">
        <f t="shared" ref="J100:L100" si="53">J89+J99</f>
        <v>480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22.19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3</v>
      </c>
      <c r="I103" s="43">
        <v>16</v>
      </c>
      <c r="J103" s="43">
        <v>79</v>
      </c>
      <c r="K103" s="44">
        <v>379</v>
      </c>
      <c r="L103" s="43">
        <v>14.16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2.88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 t="s">
        <v>49</v>
      </c>
      <c r="E107" s="42" t="s">
        <v>50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111</v>
      </c>
      <c r="J108" s="19">
        <f t="shared" si="54"/>
        <v>702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665</v>
      </c>
      <c r="G119" s="32">
        <f t="shared" ref="G119" si="58">G108+G118</f>
        <v>22</v>
      </c>
      <c r="H119" s="32">
        <f t="shared" ref="H119" si="59">H108+H118</f>
        <v>22</v>
      </c>
      <c r="I119" s="32">
        <f t="shared" ref="I119" si="60">I108+I118</f>
        <v>111</v>
      </c>
      <c r="J119" s="32">
        <f t="shared" ref="J119:L119" si="61">J108+J118</f>
        <v>702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110</v>
      </c>
      <c r="G120" s="40">
        <v>8</v>
      </c>
      <c r="H120" s="40">
        <v>11</v>
      </c>
      <c r="I120" s="40">
        <v>7</v>
      </c>
      <c r="J120" s="40">
        <v>165</v>
      </c>
      <c r="K120" s="41">
        <v>280</v>
      </c>
      <c r="L120" s="40">
        <v>48.62</v>
      </c>
    </row>
    <row r="121" spans="1:12" ht="15" x14ac:dyDescent="0.25">
      <c r="A121" s="14"/>
      <c r="B121" s="15"/>
      <c r="C121" s="11"/>
      <c r="D121" s="7" t="s">
        <v>29</v>
      </c>
      <c r="E121" s="42" t="s">
        <v>54</v>
      </c>
      <c r="F121" s="43">
        <v>150</v>
      </c>
      <c r="G121" s="43">
        <v>4</v>
      </c>
      <c r="H121" s="43">
        <v>5</v>
      </c>
      <c r="I121" s="43">
        <v>39</v>
      </c>
      <c r="J121" s="43">
        <v>209</v>
      </c>
      <c r="K121" s="44">
        <v>326</v>
      </c>
      <c r="L121" s="43">
        <v>13.61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430</v>
      </c>
      <c r="L122" s="43">
        <v>2.75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26</v>
      </c>
      <c r="E125" s="42" t="s">
        <v>65</v>
      </c>
      <c r="F125" s="43">
        <v>55</v>
      </c>
      <c r="G125" s="43">
        <v>3</v>
      </c>
      <c r="H125" s="43">
        <v>5</v>
      </c>
      <c r="I125" s="43">
        <v>4</v>
      </c>
      <c r="J125" s="43">
        <v>74</v>
      </c>
      <c r="K125" s="44">
        <v>31</v>
      </c>
      <c r="L125" s="43">
        <v>12.14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18</v>
      </c>
      <c r="H127" s="19">
        <f t="shared" si="62"/>
        <v>21</v>
      </c>
      <c r="I127" s="19">
        <f t="shared" si="62"/>
        <v>85</v>
      </c>
      <c r="J127" s="19">
        <f t="shared" si="62"/>
        <v>603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555</v>
      </c>
      <c r="G138" s="32">
        <f t="shared" ref="G138" si="66">G127+G137</f>
        <v>18</v>
      </c>
      <c r="H138" s="32">
        <f t="shared" ref="H138" si="67">H127+H137</f>
        <v>21</v>
      </c>
      <c r="I138" s="32">
        <f t="shared" ref="I138" si="68">I127+I137</f>
        <v>85</v>
      </c>
      <c r="J138" s="32">
        <f t="shared" ref="J138:L138" si="69">J127+J137</f>
        <v>603</v>
      </c>
      <c r="K138" s="32"/>
      <c r="L138" s="32">
        <f t="shared" si="69"/>
        <v>79.999999999999986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130</v>
      </c>
      <c r="G139" s="40">
        <v>14</v>
      </c>
      <c r="H139" s="40">
        <v>11</v>
      </c>
      <c r="I139" s="40">
        <v>28</v>
      </c>
      <c r="J139" s="40">
        <v>271</v>
      </c>
      <c r="K139" s="41">
        <v>223</v>
      </c>
      <c r="L139" s="40">
        <v>43.91</v>
      </c>
    </row>
    <row r="140" spans="1:12" ht="15" x14ac:dyDescent="0.25">
      <c r="A140" s="23"/>
      <c r="B140" s="15"/>
      <c r="C140" s="11"/>
      <c r="D140" s="6"/>
      <c r="E140" s="42" t="s">
        <v>55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</v>
      </c>
      <c r="H141" s="43">
        <v>3</v>
      </c>
      <c r="I141" s="43">
        <v>25</v>
      </c>
      <c r="J141" s="43">
        <v>134</v>
      </c>
      <c r="K141" s="44">
        <v>433</v>
      </c>
      <c r="L141" s="43">
        <v>12.91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</v>
      </c>
      <c r="H146" s="19">
        <f t="shared" si="70"/>
        <v>23</v>
      </c>
      <c r="I146" s="19">
        <f t="shared" si="70"/>
        <v>86</v>
      </c>
      <c r="J146" s="19">
        <f t="shared" si="70"/>
        <v>636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510</v>
      </c>
      <c r="G157" s="32">
        <f t="shared" ref="G157" si="74">G146+G156</f>
        <v>21</v>
      </c>
      <c r="H157" s="32">
        <f t="shared" ref="H157" si="75">H146+H156</f>
        <v>23</v>
      </c>
      <c r="I157" s="32">
        <f t="shared" ref="I157" si="76">I146+I156</f>
        <v>86</v>
      </c>
      <c r="J157" s="32">
        <f t="shared" ref="J157:L157" si="77">J146+J156</f>
        <v>636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11</v>
      </c>
      <c r="H158" s="40">
        <v>16</v>
      </c>
      <c r="I158" s="40">
        <v>12</v>
      </c>
      <c r="J158" s="40">
        <v>238</v>
      </c>
      <c r="K158" s="41">
        <v>282</v>
      </c>
      <c r="L158" s="40">
        <v>55.12</v>
      </c>
    </row>
    <row r="159" spans="1:12" ht="15" x14ac:dyDescent="0.25">
      <c r="A159" s="23"/>
      <c r="B159" s="15"/>
      <c r="C159" s="11"/>
      <c r="D159" s="7" t="s">
        <v>29</v>
      </c>
      <c r="E159" s="42" t="s">
        <v>56</v>
      </c>
      <c r="F159" s="43">
        <v>150</v>
      </c>
      <c r="G159" s="43">
        <v>4</v>
      </c>
      <c r="H159" s="43">
        <v>5</v>
      </c>
      <c r="I159" s="43">
        <v>38</v>
      </c>
      <c r="J159" s="43">
        <v>206</v>
      </c>
      <c r="K159" s="44">
        <v>323</v>
      </c>
      <c r="L159" s="43">
        <v>14.39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2.75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69</v>
      </c>
      <c r="F163" s="43">
        <v>60</v>
      </c>
      <c r="G163" s="43">
        <v>1</v>
      </c>
      <c r="H163" s="43">
        <v>6</v>
      </c>
      <c r="I163" s="43">
        <v>5</v>
      </c>
      <c r="J163" s="43">
        <v>76</v>
      </c>
      <c r="K163" s="44">
        <v>39</v>
      </c>
      <c r="L163" s="43">
        <v>4.8600000000000003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</v>
      </c>
      <c r="H165" s="19">
        <f t="shared" si="78"/>
        <v>27</v>
      </c>
      <c r="I165" s="19">
        <f t="shared" si="78"/>
        <v>90</v>
      </c>
      <c r="J165" s="19">
        <f t="shared" si="78"/>
        <v>675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550</v>
      </c>
      <c r="G176" s="32">
        <f t="shared" ref="G176" si="82">G165+G175</f>
        <v>19</v>
      </c>
      <c r="H176" s="32">
        <f t="shared" ref="H176" si="83">H165+H175</f>
        <v>27</v>
      </c>
      <c r="I176" s="32">
        <f t="shared" ref="I176" si="84">I165+I175</f>
        <v>90</v>
      </c>
      <c r="J176" s="32">
        <f t="shared" ref="J176:L176" si="85">J165+J175</f>
        <v>675</v>
      </c>
      <c r="K176" s="32"/>
      <c r="L176" s="32">
        <f t="shared" si="85"/>
        <v>79.999999999999986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70</v>
      </c>
      <c r="G177" s="40">
        <v>17</v>
      </c>
      <c r="H177" s="40">
        <v>26</v>
      </c>
      <c r="I177" s="40">
        <v>0</v>
      </c>
      <c r="J177" s="40">
        <v>303</v>
      </c>
      <c r="K177" s="41">
        <v>293</v>
      </c>
      <c r="L177" s="40">
        <v>59.16</v>
      </c>
    </row>
    <row r="178" spans="1:12" ht="15" x14ac:dyDescent="0.25">
      <c r="A178" s="23"/>
      <c r="B178" s="15"/>
      <c r="C178" s="11"/>
      <c r="D178" s="7" t="s">
        <v>29</v>
      </c>
      <c r="E178" s="42" t="s">
        <v>71</v>
      </c>
      <c r="F178" s="43">
        <v>135</v>
      </c>
      <c r="G178" s="43">
        <v>4</v>
      </c>
      <c r="H178" s="43">
        <v>14</v>
      </c>
      <c r="I178" s="43">
        <v>31</v>
      </c>
      <c r="J178" s="43">
        <v>264</v>
      </c>
      <c r="K178" s="44">
        <v>147</v>
      </c>
      <c r="L178" s="43">
        <v>12.84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452</v>
      </c>
      <c r="G184" s="19">
        <f t="shared" ref="G184:J184" si="86">SUM(G177:G183)</f>
        <v>24</v>
      </c>
      <c r="H184" s="19">
        <f t="shared" si="86"/>
        <v>40</v>
      </c>
      <c r="I184" s="19">
        <f t="shared" si="86"/>
        <v>66</v>
      </c>
      <c r="J184" s="19">
        <f t="shared" si="86"/>
        <v>724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452</v>
      </c>
      <c r="G195" s="32">
        <f t="shared" ref="G195" si="90">G184+G194</f>
        <v>24</v>
      </c>
      <c r="H195" s="32">
        <f t="shared" ref="H195" si="91">H184+H194</f>
        <v>40</v>
      </c>
      <c r="I195" s="32">
        <f t="shared" ref="I195" si="92">I184+I194</f>
        <v>66</v>
      </c>
      <c r="J195" s="32">
        <f t="shared" ref="J195:L195" si="93">J184+J194</f>
        <v>724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34">
        <f>(G24+G43+G62+G81+G100+G119+G138+G157+G176+G195)/(IF(G24=0,0,1)+IF(G43=0,0,1)+IF(G62=0,0,1)+IF(G81=0,0,1)+IF(G100=0,0,1)+IF(G119=0,0,1)+IF(G138=0,0,1)+IF(G157=0,0,1)+IF(G176=0,0,1)+IF(G195=0,0,1))</f>
        <v>20.6</v>
      </c>
      <c r="H196" s="34">
        <f>(H24+H43+H62+H81+H100+H119+H138+H157+H176+H195)/(IF(H24=0,0,1)+IF(H43=0,0,1)+IF(H62=0,0,1)+IF(H81=0,0,1)+IF(H100=0,0,1)+IF(H119=0,0,1)+IF(H138=0,0,1)+IF(H157=0,0,1)+IF(H176=0,0,1)+IF(H195=0,0,1))</f>
        <v>24.9</v>
      </c>
      <c r="I196" s="34">
        <f>(I24+I43+I62+I81+I100+I119+I138+I157+I176+I195)/(IF(I24=0,0,1)+IF(I43=0,0,1)+IF(I62=0,0,1)+IF(I81=0,0,1)+IF(I100=0,0,1)+IF(I119=0,0,1)+IF(I138=0,0,1)+IF(I157=0,0,1)+IF(I176=0,0,1)+IF(I195=0,0,1))</f>
        <v>87.8</v>
      </c>
      <c r="J196" s="34">
        <f>(J24+J43+J62+J81+J100+J119+J138+J157+J176+J195)/(IF(J24=0,0,1)+IF(J43=0,0,1)+IF(J62=0,0,1)+IF(J81=0,0,1)+IF(J100=0,0,1)+IF(J119=0,0,1)+IF(J138=0,0,1)+IF(J157=0,0,1)+IF(J176=0,0,1)+IF(J195=0,0,1))</f>
        <v>646.1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Vano172sevkav@outlook.com</cp:lastModifiedBy>
  <cp:lastPrinted>2023-11-03T07:05:29Z</cp:lastPrinted>
  <dcterms:created xsi:type="dcterms:W3CDTF">2022-05-16T14:23:56Z</dcterms:created>
  <dcterms:modified xsi:type="dcterms:W3CDTF">2023-11-05T16:48:46Z</dcterms:modified>
</cp:coreProperties>
</file>